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3\УЗД\Закупки\ООО Газпром энергосбыт Брянск\Конкурс\6_Выполнение работ СМП\Документация ОЗП\"/>
    </mc:Choice>
  </mc:AlternateContent>
  <bookViews>
    <workbookView xWindow="0" yWindow="0" windowWidth="28800" windowHeight="12300"/>
  </bookViews>
  <sheets>
    <sheet name="Сводная таблица ед.расценок" sheetId="1" r:id="rId1"/>
  </sheets>
  <definedNames>
    <definedName name="_xlnm.Print_Area" localSheetId="0">'Сводная таблица ед.расценок'!$A$1:$I$47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E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H26" i="1" s="1"/>
  <c r="F14" i="1"/>
  <c r="F26" i="1" s="1"/>
  <c r="C13" i="1"/>
  <c r="D13" i="1" s="1"/>
  <c r="E13" i="1" s="1"/>
  <c r="F13" i="1" s="1"/>
  <c r="G13" i="1" s="1"/>
  <c r="H13" i="1" s="1"/>
  <c r="I13" i="1" s="1"/>
</calcChain>
</file>

<file path=xl/sharedStrings.xml><?xml version="1.0" encoding="utf-8"?>
<sst xmlns="http://schemas.openxmlformats.org/spreadsheetml/2006/main" count="74" uniqueCount="60">
  <si>
    <t>ФОРМА</t>
  </si>
  <si>
    <t xml:space="preserve">Сводная таблица единичных расценок </t>
  </si>
  <si>
    <t>Наименование участника закупки, адрес местонахождения:</t>
  </si>
  <si>
    <t>Номер закупки, наименование закупки:</t>
  </si>
  <si>
    <t>№ п/п</t>
  </si>
  <si>
    <t>Наименование расценки</t>
  </si>
  <si>
    <t>Начальная (максимальная) цена за единицу Заказчика (Организатора закупки)</t>
  </si>
  <si>
    <t>Коэффициент Участника закупки (K≤1)
До 2(двух) знаков после запятой</t>
  </si>
  <si>
    <t>Цена за единицу, руб. без НДС</t>
  </si>
  <si>
    <t>Цена за единицу, руб. с НДС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</si>
  <si>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</si>
  <si>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</si>
  <si>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</si>
  <si>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</si>
  <si>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</si>
  <si>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</si>
  <si>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</si>
  <si>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</si>
  <si>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</si>
  <si>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Участник закупки</t>
  </si>
  <si>
    <t>Должность, ФИО уполномоченного представителя Участника закупки</t>
  </si>
  <si>
    <t>(подпись)</t>
  </si>
  <si>
    <t>М.П.</t>
  </si>
  <si>
    <t>Дата:</t>
  </si>
  <si>
    <t>ХХ.ХХ.ХХХХ</t>
  </si>
  <si>
    <t>Инструкция по заполнению формы</t>
  </si>
  <si>
    <t>1.</t>
  </si>
  <si>
    <t>Данную инструкцию не следует воспроизводить в документах, подготовленных Участником закупки</t>
  </si>
  <si>
    <t>2.</t>
  </si>
  <si>
    <t>Участник закупки, являющийся юридическим лицом, должен указать свое полное наименование (с указанием организационно-правовой формы) и адрес место нахождения. Участник закупки, являющийся физическим лицом, в том числе индивидуальным предпринимателем, указывает полностью фамилию, имя, отчество, паспортные данные, адрес прописки (индивидуальный предприниматель – адрес регистрации)</t>
  </si>
  <si>
    <t>3.</t>
  </si>
  <si>
    <t>В таблице необходимо указать:</t>
  </si>
  <si>
    <t>столбец 1 - Порядковый номер работы</t>
  </si>
  <si>
    <t>столбец 2 - Столбец заполнен Заказчиком, согласно видам работ указанным в Техническом задании. Подрядчику заполнять столбец не нужно</t>
  </si>
  <si>
    <t>столбец 3 - Заполняется Заказчиком</t>
  </si>
  <si>
    <t>столбец 4 - Заполняется Заказчиком</t>
  </si>
  <si>
    <t>ед.изм.</t>
  </si>
  <si>
    <t>шт.</t>
  </si>
  <si>
    <t>Комплекс работ по замене/установке (демонтаж/монтаж) однофазного прибора учета электроэнергии (на штатное место)</t>
  </si>
  <si>
    <t>Комплекс работ по замене/установке (демонтаж/монтаж) однофазного прибора учета электроэнергии и автоматов (на штатное место)</t>
  </si>
  <si>
    <t>Комплекс работ по установке (впервые) однофазного прибора учета электроэнергии без шкафа</t>
  </si>
  <si>
    <t>Комплекс работ по установке (впервые) однофазного прибора учета электроэнергии со шкафом</t>
  </si>
  <si>
    <t>Комплекс работ по замене/установке (демонтаж/монтаж) трехфазного прибора учета электроэнергии прямого включения (на штатное место)</t>
  </si>
  <si>
    <t>Комплекс работ по замене/установке (демонтаж/монтаж) трехфазного прибора учета электроэнергии прямого включения и автоматов (на штатное место)</t>
  </si>
  <si>
    <t>Комплекс работ по замене/установке (демонтаж/монтаж) трехфазного прибора учета электроэнергии полукосвенного включения (на штатное место)</t>
  </si>
  <si>
    <t>Комплекс работ по замене/установке (демонтаж/монтаж транформатора тока (на штатное место)</t>
  </si>
  <si>
    <t>9</t>
  </si>
  <si>
    <t>10</t>
  </si>
  <si>
    <t>11</t>
  </si>
  <si>
    <t>12</t>
  </si>
  <si>
    <t>Комплекс работ по установке (впервые) трехфазного прибора учета электроэнергии прямого включения без шкафа</t>
  </si>
  <si>
    <t>Комплекс работ по установке (впервые) трехфазного прибора учета электроэнергии прямого включения со шкафом</t>
  </si>
  <si>
    <t>столбец 8 - Цена Подрядчика с учетом коэффициента снижения, руб.с НДС. В случае, если Подрядчик работает без НДС в столбце необходимо указать - "НДС не облагается"</t>
  </si>
  <si>
    <t>столбец 5 - Заполняется Заказчиком</t>
  </si>
  <si>
    <t>столбец 6 - Подрядчик указывает коэффициент. Применяется один коэффициент ко всем видам работ</t>
  </si>
  <si>
    <t xml:space="preserve">столбец 7 - Цена Подрядчика с учетом коэффициента снижения, руб. без НДС </t>
  </si>
  <si>
    <t>Комплекс работ по установке (впервые) трехфазного прибора учета электроэнергии полукосвенного включения  с комплектом ТТ (3 шт.) без шкафа для узла учета</t>
  </si>
  <si>
    <t>Комплекс работ по установке (впервые) трехфазного прибора учета электроэнергии полуксвенного включения с комплектом ТТ (3 шт.) со шкафом для узла учета</t>
  </si>
  <si>
    <t>Приложение 3</t>
  </si>
  <si>
    <t>к открытому конкурсу  № ОК/6/2023 от « 28 »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</si>
</sst>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/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1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BreakPreview" zoomScale="80" zoomScaleNormal="100" zoomScaleSheetLayoutView="80" workbookViewId="0">
      <selection activeCell="D38" sqref="D38"/>
    </sheetView>
  </sheetViews>
  <sheetFormatPr defaultRowHeight="15.75" x14ac:dyDescent="0.25"/>
  <cols>
    <col min="1" max="1" width="2" style="4" customWidth="1"/>
    <col min="2" max="2" width="7.42578125" style="4" customWidth="1"/>
    <col min="3" max="3" width="54" style="4" customWidth="1"/>
    <col min="4" max="4" width="9.140625" style="4" customWidth="1"/>
    <col min="5" max="6" width="18.5703125" style="4" customWidth="1"/>
    <col min="7" max="7" width="16.42578125" style="4" customWidth="1"/>
    <col min="8" max="10" width="18.5703125" style="4" customWidth="1"/>
    <col min="11" max="16384" width="9.140625" style="4"/>
  </cols>
  <sheetData>
    <row r="1" spans="1:10" x14ac:dyDescent="0.25">
      <c r="C1" s="27"/>
      <c r="H1" s="28" t="s">
        <v>58</v>
      </c>
      <c r="I1" s="28"/>
      <c r="J1" s="5"/>
    </row>
    <row r="2" spans="1:10" ht="21.75" customHeight="1" x14ac:dyDescent="0.25">
      <c r="A2" s="29" t="s">
        <v>59</v>
      </c>
      <c r="B2" s="30"/>
      <c r="C2" s="30"/>
      <c r="D2" s="30"/>
      <c r="E2" s="30"/>
      <c r="H2" s="26"/>
      <c r="I2" s="26"/>
      <c r="J2" s="5"/>
    </row>
    <row r="3" spans="1:10" x14ac:dyDescent="0.25">
      <c r="B3" s="36" t="s">
        <v>0</v>
      </c>
      <c r="C3" s="36"/>
      <c r="D3" s="36"/>
      <c r="E3" s="36"/>
      <c r="F3" s="36"/>
      <c r="G3" s="36"/>
      <c r="H3" s="36"/>
      <c r="I3" s="36"/>
      <c r="J3" s="6"/>
    </row>
    <row r="4" spans="1:10" x14ac:dyDescent="0.25">
      <c r="B4" s="24"/>
      <c r="C4" s="24"/>
      <c r="D4" s="24"/>
      <c r="E4" s="24"/>
      <c r="F4" s="24"/>
      <c r="G4" s="24"/>
      <c r="H4" s="24"/>
      <c r="I4" s="24"/>
      <c r="J4" s="24"/>
    </row>
    <row r="5" spans="1:10" ht="18.75" x14ac:dyDescent="0.3">
      <c r="B5" s="37" t="s">
        <v>1</v>
      </c>
      <c r="C5" s="37"/>
      <c r="D5" s="37"/>
      <c r="E5" s="37"/>
      <c r="F5" s="37"/>
      <c r="G5" s="37"/>
      <c r="H5" s="37"/>
      <c r="I5" s="37"/>
      <c r="J5" s="7"/>
    </row>
    <row r="7" spans="1:10" x14ac:dyDescent="0.25">
      <c r="B7" s="8" t="s">
        <v>2</v>
      </c>
    </row>
    <row r="8" spans="1:10" x14ac:dyDescent="0.25">
      <c r="B8" s="8"/>
    </row>
    <row r="9" spans="1:10" x14ac:dyDescent="0.25">
      <c r="B9" s="8" t="s">
        <v>3</v>
      </c>
    </row>
    <row r="11" spans="1:10" ht="51.75" customHeight="1" x14ac:dyDescent="0.25">
      <c r="B11" s="32" t="s">
        <v>4</v>
      </c>
      <c r="C11" s="34" t="s">
        <v>5</v>
      </c>
      <c r="D11" s="34" t="s">
        <v>36</v>
      </c>
      <c r="E11" s="38" t="s">
        <v>6</v>
      </c>
      <c r="F11" s="38"/>
      <c r="G11" s="32" t="s">
        <v>7</v>
      </c>
      <c r="H11" s="38" t="s">
        <v>6</v>
      </c>
      <c r="I11" s="38"/>
    </row>
    <row r="12" spans="1:10" ht="47.25" x14ac:dyDescent="0.25">
      <c r="B12" s="33"/>
      <c r="C12" s="35"/>
      <c r="D12" s="35"/>
      <c r="E12" s="25" t="s">
        <v>8</v>
      </c>
      <c r="F12" s="25" t="s">
        <v>9</v>
      </c>
      <c r="G12" s="33"/>
      <c r="H12" s="25" t="s">
        <v>8</v>
      </c>
      <c r="I12" s="25" t="s">
        <v>9</v>
      </c>
    </row>
    <row r="13" spans="1:10" ht="21" customHeight="1" x14ac:dyDescent="0.25">
      <c r="B13" s="25">
        <v>1</v>
      </c>
      <c r="C13" s="1">
        <f>B13+1</f>
        <v>2</v>
      </c>
      <c r="D13" s="1">
        <f t="shared" ref="D13:I13" si="0">C13+1</f>
        <v>3</v>
      </c>
      <c r="E13" s="1">
        <f t="shared" si="0"/>
        <v>4</v>
      </c>
      <c r="F13" s="1">
        <f t="shared" si="0"/>
        <v>5</v>
      </c>
      <c r="G13" s="1">
        <f t="shared" si="0"/>
        <v>6</v>
      </c>
      <c r="H13" s="1">
        <f t="shared" si="0"/>
        <v>7</v>
      </c>
      <c r="I13" s="1">
        <f t="shared" si="0"/>
        <v>8</v>
      </c>
    </row>
    <row r="14" spans="1:10" ht="47.25" x14ac:dyDescent="0.25">
      <c r="B14" s="9" t="s">
        <v>10</v>
      </c>
      <c r="C14" s="2" t="s">
        <v>38</v>
      </c>
      <c r="D14" s="10" t="s">
        <v>37</v>
      </c>
      <c r="E14" s="11">
        <v>1580</v>
      </c>
      <c r="F14" s="11">
        <f>E14*1.2</f>
        <v>1896</v>
      </c>
      <c r="G14" s="39"/>
      <c r="H14" s="11">
        <f>E14*$G$14</f>
        <v>0</v>
      </c>
      <c r="I14" s="11"/>
    </row>
    <row r="15" spans="1:10" ht="47.25" x14ac:dyDescent="0.25">
      <c r="B15" s="9" t="s">
        <v>11</v>
      </c>
      <c r="C15" s="2" t="s">
        <v>39</v>
      </c>
      <c r="D15" s="10" t="s">
        <v>37</v>
      </c>
      <c r="E15" s="11">
        <v>2077</v>
      </c>
      <c r="F15" s="11">
        <f>E15*1.2</f>
        <v>2492.4</v>
      </c>
      <c r="G15" s="40"/>
      <c r="H15" s="11">
        <f t="shared" ref="H15:H25" si="1">E15*$G$14</f>
        <v>0</v>
      </c>
      <c r="I15" s="11"/>
    </row>
    <row r="16" spans="1:10" ht="47.25" x14ac:dyDescent="0.25">
      <c r="B16" s="9" t="s">
        <v>12</v>
      </c>
      <c r="C16" s="2" t="s">
        <v>40</v>
      </c>
      <c r="D16" s="10" t="s">
        <v>37</v>
      </c>
      <c r="E16" s="11">
        <v>2556</v>
      </c>
      <c r="F16" s="11">
        <f>E16*1.2</f>
        <v>3067.2</v>
      </c>
      <c r="G16" s="40"/>
      <c r="H16" s="11">
        <f t="shared" si="1"/>
        <v>0</v>
      </c>
      <c r="I16" s="11"/>
    </row>
    <row r="17" spans="2:9" ht="47.25" x14ac:dyDescent="0.25">
      <c r="B17" s="9" t="s">
        <v>13</v>
      </c>
      <c r="C17" s="2" t="s">
        <v>41</v>
      </c>
      <c r="D17" s="10" t="s">
        <v>37</v>
      </c>
      <c r="E17" s="11">
        <v>5297</v>
      </c>
      <c r="F17" s="11">
        <f>E17*1.2</f>
        <v>6356.4</v>
      </c>
      <c r="G17" s="40"/>
      <c r="H17" s="11">
        <f t="shared" si="1"/>
        <v>0</v>
      </c>
      <c r="I17" s="11"/>
    </row>
    <row r="18" spans="2:9" ht="63" x14ac:dyDescent="0.25">
      <c r="B18" s="9" t="s">
        <v>14</v>
      </c>
      <c r="C18" s="2" t="s">
        <v>42</v>
      </c>
      <c r="D18" s="10" t="s">
        <v>37</v>
      </c>
      <c r="E18" s="11">
        <v>1580</v>
      </c>
      <c r="F18" s="11">
        <f t="shared" ref="F18:F25" si="2">E18*1.2</f>
        <v>1896</v>
      </c>
      <c r="G18" s="40"/>
      <c r="H18" s="11">
        <f t="shared" si="1"/>
        <v>0</v>
      </c>
      <c r="I18" s="11"/>
    </row>
    <row r="19" spans="2:9" ht="63" x14ac:dyDescent="0.25">
      <c r="B19" s="9" t="s">
        <v>15</v>
      </c>
      <c r="C19" s="2" t="s">
        <v>43</v>
      </c>
      <c r="D19" s="10" t="s">
        <v>37</v>
      </c>
      <c r="E19" s="11">
        <v>2077</v>
      </c>
      <c r="F19" s="11">
        <f t="shared" si="2"/>
        <v>2492.4</v>
      </c>
      <c r="G19" s="40"/>
      <c r="H19" s="11">
        <f t="shared" si="1"/>
        <v>0</v>
      </c>
      <c r="I19" s="11"/>
    </row>
    <row r="20" spans="2:9" ht="47.25" x14ac:dyDescent="0.25">
      <c r="B20" s="9" t="s">
        <v>16</v>
      </c>
      <c r="C20" s="2" t="s">
        <v>50</v>
      </c>
      <c r="D20" s="10" t="s">
        <v>37</v>
      </c>
      <c r="E20" s="11">
        <v>2726</v>
      </c>
      <c r="F20" s="11">
        <f t="shared" si="2"/>
        <v>3271.2</v>
      </c>
      <c r="G20" s="40"/>
      <c r="H20" s="11">
        <f t="shared" si="1"/>
        <v>0</v>
      </c>
      <c r="I20" s="11"/>
    </row>
    <row r="21" spans="2:9" ht="47.25" x14ac:dyDescent="0.25">
      <c r="B21" s="9" t="s">
        <v>17</v>
      </c>
      <c r="C21" s="2" t="s">
        <v>51</v>
      </c>
      <c r="D21" s="10" t="s">
        <v>37</v>
      </c>
      <c r="E21" s="11">
        <v>5410</v>
      </c>
      <c r="F21" s="11">
        <f t="shared" si="2"/>
        <v>6492</v>
      </c>
      <c r="G21" s="40"/>
      <c r="H21" s="11">
        <f t="shared" si="1"/>
        <v>0</v>
      </c>
      <c r="I21" s="11"/>
    </row>
    <row r="22" spans="2:9" ht="63" x14ac:dyDescent="0.25">
      <c r="B22" s="9" t="s">
        <v>46</v>
      </c>
      <c r="C22" s="2" t="s">
        <v>44</v>
      </c>
      <c r="D22" s="10" t="s">
        <v>37</v>
      </c>
      <c r="E22" s="11">
        <v>3368</v>
      </c>
      <c r="F22" s="11">
        <f t="shared" si="2"/>
        <v>4041.6</v>
      </c>
      <c r="G22" s="40"/>
      <c r="H22" s="11">
        <f t="shared" si="1"/>
        <v>0</v>
      </c>
      <c r="I22" s="11"/>
    </row>
    <row r="23" spans="2:9" ht="63" x14ac:dyDescent="0.25">
      <c r="B23" s="9" t="s">
        <v>47</v>
      </c>
      <c r="C23" s="2" t="s">
        <v>56</v>
      </c>
      <c r="D23" s="10" t="s">
        <v>37</v>
      </c>
      <c r="E23" s="11">
        <v>34346</v>
      </c>
      <c r="F23" s="11">
        <f t="shared" si="2"/>
        <v>41215.199999999997</v>
      </c>
      <c r="G23" s="40"/>
      <c r="H23" s="11">
        <f t="shared" si="1"/>
        <v>0</v>
      </c>
      <c r="I23" s="11"/>
    </row>
    <row r="24" spans="2:9" ht="63" x14ac:dyDescent="0.25">
      <c r="B24" s="9" t="s">
        <v>48</v>
      </c>
      <c r="C24" s="2" t="s">
        <v>57</v>
      </c>
      <c r="D24" s="10" t="s">
        <v>37</v>
      </c>
      <c r="E24" s="11">
        <v>42387</v>
      </c>
      <c r="F24" s="11">
        <f t="shared" si="2"/>
        <v>50864.4</v>
      </c>
      <c r="G24" s="40"/>
      <c r="H24" s="11">
        <f t="shared" si="1"/>
        <v>0</v>
      </c>
      <c r="I24" s="11"/>
    </row>
    <row r="25" spans="2:9" ht="47.25" x14ac:dyDescent="0.25">
      <c r="B25" s="9" t="s">
        <v>49</v>
      </c>
      <c r="C25" s="2" t="s">
        <v>45</v>
      </c>
      <c r="D25" s="10" t="s">
        <v>37</v>
      </c>
      <c r="E25" s="11">
        <v>1236.67</v>
      </c>
      <c r="F25" s="11">
        <f t="shared" si="2"/>
        <v>1484.0040000000001</v>
      </c>
      <c r="G25" s="41"/>
      <c r="H25" s="11">
        <f t="shared" si="1"/>
        <v>0</v>
      </c>
      <c r="I25" s="11"/>
    </row>
    <row r="26" spans="2:9" s="8" customFormat="1" ht="24.75" customHeight="1" x14ac:dyDescent="0.25">
      <c r="B26" s="12"/>
      <c r="C26" s="3" t="s">
        <v>18</v>
      </c>
      <c r="D26" s="3"/>
      <c r="E26" s="13">
        <f>SUM(E14:E25)</f>
        <v>104640.67</v>
      </c>
      <c r="F26" s="13">
        <f>SUM(F14:F25)</f>
        <v>125568.80399999999</v>
      </c>
      <c r="G26" s="13"/>
      <c r="H26" s="13">
        <f>SUM(H14:H25)</f>
        <v>0</v>
      </c>
      <c r="I26" s="13">
        <f>SUM(I14:I25)</f>
        <v>0</v>
      </c>
    </row>
    <row r="28" spans="2:9" s="14" customFormat="1" x14ac:dyDescent="0.25">
      <c r="B28" s="14" t="s">
        <v>19</v>
      </c>
      <c r="E28" s="15"/>
      <c r="F28" s="14" t="s">
        <v>20</v>
      </c>
    </row>
    <row r="29" spans="2:9" s="14" customFormat="1" x14ac:dyDescent="0.25">
      <c r="E29" s="16" t="s">
        <v>21</v>
      </c>
    </row>
    <row r="30" spans="2:9" s="14" customFormat="1" x14ac:dyDescent="0.25">
      <c r="E30" s="14" t="s">
        <v>22</v>
      </c>
    </row>
    <row r="31" spans="2:9" s="14" customFormat="1" x14ac:dyDescent="0.25"/>
    <row r="32" spans="2:9" s="14" customFormat="1" x14ac:dyDescent="0.25">
      <c r="B32" s="14" t="s">
        <v>23</v>
      </c>
      <c r="E32" s="15" t="s">
        <v>24</v>
      </c>
    </row>
    <row r="35" spans="2:17" s="18" customFormat="1" ht="15" x14ac:dyDescent="0.25">
      <c r="B35" s="17" t="s">
        <v>25</v>
      </c>
    </row>
    <row r="36" spans="2:17" s="18" customFormat="1" ht="15" customHeight="1" x14ac:dyDescent="0.25">
      <c r="B36" s="19" t="s">
        <v>26</v>
      </c>
      <c r="C36" s="31" t="s">
        <v>27</v>
      </c>
      <c r="D36" s="31"/>
      <c r="E36" s="31"/>
      <c r="F36" s="31"/>
      <c r="G36" s="31"/>
      <c r="H36" s="31"/>
      <c r="I36" s="31"/>
      <c r="J36" s="31"/>
      <c r="K36" s="20"/>
      <c r="L36" s="20"/>
      <c r="M36" s="20"/>
      <c r="N36" s="20"/>
      <c r="O36" s="20"/>
      <c r="P36" s="20"/>
      <c r="Q36" s="20"/>
    </row>
    <row r="37" spans="2:17" s="18" customFormat="1" ht="48.75" customHeight="1" x14ac:dyDescent="0.25">
      <c r="B37" s="19" t="s">
        <v>28</v>
      </c>
      <c r="C37" s="31" t="s">
        <v>29</v>
      </c>
      <c r="D37" s="31"/>
      <c r="E37" s="31"/>
      <c r="F37" s="31"/>
      <c r="G37" s="31"/>
      <c r="H37" s="31"/>
      <c r="I37" s="31"/>
      <c r="J37" s="20"/>
      <c r="K37" s="20"/>
      <c r="L37" s="20"/>
      <c r="M37" s="20"/>
      <c r="N37" s="20"/>
      <c r="O37" s="20"/>
      <c r="P37" s="20"/>
      <c r="Q37" s="20"/>
    </row>
    <row r="38" spans="2:17" s="18" customFormat="1" ht="15" x14ac:dyDescent="0.25">
      <c r="B38" s="21" t="s">
        <v>30</v>
      </c>
      <c r="C38" s="20" t="s">
        <v>31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s="18" customFormat="1" ht="15" x14ac:dyDescent="0.25">
      <c r="B39" s="19"/>
      <c r="C39" s="22" t="s">
        <v>32</v>
      </c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s="18" customFormat="1" ht="15" x14ac:dyDescent="0.25">
      <c r="B40" s="19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7" s="18" customFormat="1" ht="15" x14ac:dyDescent="0.25">
      <c r="B41" s="19"/>
      <c r="C41" s="20" t="s">
        <v>34</v>
      </c>
      <c r="D41" s="20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7" s="18" customFormat="1" ht="15" customHeight="1" x14ac:dyDescent="0.25">
      <c r="B42" s="19"/>
      <c r="C42" s="20" t="s">
        <v>35</v>
      </c>
      <c r="D42" s="20"/>
      <c r="E42" s="20"/>
      <c r="F42" s="20"/>
      <c r="G42" s="20"/>
      <c r="H42" s="20"/>
      <c r="I42" s="20"/>
      <c r="J42" s="20"/>
      <c r="K42" s="22"/>
      <c r="L42" s="22"/>
      <c r="M42" s="22"/>
      <c r="N42" s="22"/>
    </row>
    <row r="43" spans="2:17" s="18" customFormat="1" ht="15" customHeight="1" x14ac:dyDescent="0.25">
      <c r="B43" s="19"/>
      <c r="C43" s="20" t="s">
        <v>53</v>
      </c>
      <c r="D43" s="20"/>
      <c r="E43" s="20"/>
      <c r="F43" s="20"/>
      <c r="G43" s="20"/>
      <c r="H43" s="20"/>
      <c r="I43" s="20"/>
      <c r="J43" s="20"/>
      <c r="K43" s="22"/>
      <c r="L43" s="22"/>
      <c r="M43" s="22"/>
      <c r="N43" s="22"/>
    </row>
    <row r="44" spans="2:17" s="18" customFormat="1" ht="15" x14ac:dyDescent="0.25">
      <c r="B44" s="19"/>
      <c r="C44" s="22" t="s">
        <v>54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7" s="18" customFormat="1" ht="15" x14ac:dyDescent="0.25">
      <c r="B45" s="19"/>
      <c r="C45" s="22" t="s">
        <v>55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7" s="18" customFormat="1" ht="15" customHeight="1" x14ac:dyDescent="0.25">
      <c r="B46" s="19"/>
      <c r="C46" s="22" t="s">
        <v>52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</sheetData>
  <mergeCells count="13">
    <mergeCell ref="H1:I1"/>
    <mergeCell ref="A2:E2"/>
    <mergeCell ref="C36:J36"/>
    <mergeCell ref="C37:I37"/>
    <mergeCell ref="B11:B12"/>
    <mergeCell ref="C11:C12"/>
    <mergeCell ref="B3:I3"/>
    <mergeCell ref="B5:I5"/>
    <mergeCell ref="D11:D12"/>
    <mergeCell ref="E11:F11"/>
    <mergeCell ref="G11:G12"/>
    <mergeCell ref="H11:I11"/>
    <mergeCell ref="G14:G2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таблица ед.расценок</vt:lpstr>
      <vt:lpstr>'Сводная таблица ед.расценок'!Область_печати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Яцковская Лариса Леонидовна</dc:creator>
  <cp:lastModifiedBy>Булгакова Елена Александровна</cp:lastModifiedBy>
  <dcterms:created xsi:type="dcterms:W3CDTF">2023-02-13T12:43:41Z</dcterms:created>
  <dcterms:modified xsi:type="dcterms:W3CDTF">2023-03-28T12:51:39Z</dcterms:modified>
</cp:coreProperties>
</file>